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-форматы" sheetId="1" r:id="rId1"/>
  </sheets>
  <definedNames>
    <definedName name="_xlnm._FilterDatabase" localSheetId="0" hidden="1">'Цифровые сити-форматы'!$A$1:$V$2</definedName>
  </definedNames>
  <calcPr calcId="162913"/>
</workbook>
</file>

<file path=xl/calcChain.xml><?xml version="1.0" encoding="utf-8"?>
<calcChain xmlns="http://schemas.openxmlformats.org/spreadsheetml/2006/main">
  <c r="P2" i="1" l="1"/>
  <c r="R2" i="1" s="1"/>
  <c r="S2" i="1" s="1"/>
</calcChain>
</file>

<file path=xl/sharedStrings.xml><?xml version="1.0" encoding="utf-8"?>
<sst xmlns="http://schemas.openxmlformats.org/spreadsheetml/2006/main" count="37" uniqueCount="36">
  <si>
    <t>Город</t>
  </si>
  <si>
    <t>Вид рекламы</t>
  </si>
  <si>
    <t>Сторона</t>
  </si>
  <si>
    <t>А</t>
  </si>
  <si>
    <t>Код</t>
  </si>
  <si>
    <t>Способ показа</t>
  </si>
  <si>
    <t>Фото</t>
  </si>
  <si>
    <t>Карта</t>
  </si>
  <si>
    <t>Координаты</t>
  </si>
  <si>
    <t>ЖД Вокзал</t>
  </si>
  <si>
    <t>Ролик, сек.</t>
  </si>
  <si>
    <t>Период, дней</t>
  </si>
  <si>
    <t>Локация</t>
  </si>
  <si>
    <t>Оренбург</t>
  </si>
  <si>
    <t>OBRD00001А1</t>
  </si>
  <si>
    <t>Название ЖД вокзала</t>
  </si>
  <si>
    <t>ЖД Вокзал Оренбург</t>
  </si>
  <si>
    <t>Адрес</t>
  </si>
  <si>
    <t>Привокзальная площадь, 1</t>
  </si>
  <si>
    <t>Ссылка</t>
  </si>
  <si>
    <t>51.776352, 55.074875</t>
  </si>
  <si>
    <t>Цифровой сити-формат</t>
  </si>
  <si>
    <t>Расположение конструкции</t>
  </si>
  <si>
    <t>Внутри здания выход к поездам</t>
  </si>
  <si>
    <t>Размеры, м.</t>
  </si>
  <si>
    <t>0.92x1.64</t>
  </si>
  <si>
    <t>Статичная картинка, видеоролик</t>
  </si>
  <si>
    <t>Количество конструкций</t>
  </si>
  <si>
    <t>Выходов в час на 1 мониторе</t>
  </si>
  <si>
    <t>График работы</t>
  </si>
  <si>
    <t>ПН-ПТ: 00:00 - 24:00</t>
  </si>
  <si>
    <t>Выходов в сутки на 1 мониторе</t>
  </si>
  <si>
    <t>Выходов за период на 1 мониторе</t>
  </si>
  <si>
    <t>Стоимость</t>
  </si>
  <si>
    <t>Старт рекламной кампании</t>
  </si>
  <si>
    <t>С 1 и 15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</si>
</sst>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8ZzEIw3n6LHw6g" TargetMode="External"/><Relationship Id="rId1" Type="http://schemas.openxmlformats.org/officeDocument/2006/relationships/hyperlink" Target="https://yandex.ru/maps/-/CPCpuS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4" width="23.42578125" style="1" customWidth="1"/>
    <col min="5" max="5" width="10" style="1" customWidth="1"/>
    <col min="6" max="6" width="20.140625" style="1" customWidth="1"/>
    <col min="7" max="7" width="19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0.7109375" style="1" customWidth="1"/>
    <col min="15" max="15" width="17.85546875" style="1" customWidth="1"/>
    <col min="16" max="16" width="22.5703125" style="1" customWidth="1"/>
    <col min="17" max="17" width="16.85546875" style="1" customWidth="1"/>
    <col min="18" max="18" width="25.42578125" style="1" customWidth="1"/>
    <col min="19" max="19" width="13.85546875" style="2" customWidth="1"/>
    <col min="20" max="20" width="19.42578125" style="2" customWidth="1"/>
    <col min="21" max="21" width="12.42578125" style="1" customWidth="1"/>
    <col min="22" max="22" width="15.5703125" style="1" customWidth="1"/>
    <col min="23" max="16384" width="9.140625" style="1"/>
  </cols>
  <sheetData>
    <row r="1" spans="1:22" ht="25.5" x14ac:dyDescent="0.25">
      <c r="A1" s="4" t="s">
        <v>0</v>
      </c>
      <c r="B1" s="4" t="s">
        <v>12</v>
      </c>
      <c r="C1" s="4" t="s">
        <v>15</v>
      </c>
      <c r="D1" s="4" t="s">
        <v>17</v>
      </c>
      <c r="E1" s="4" t="s">
        <v>7</v>
      </c>
      <c r="F1" s="4" t="s">
        <v>1</v>
      </c>
      <c r="G1" s="4" t="s">
        <v>22</v>
      </c>
      <c r="H1" s="4" t="s">
        <v>6</v>
      </c>
      <c r="I1" s="4" t="s">
        <v>24</v>
      </c>
      <c r="J1" s="4" t="s">
        <v>2</v>
      </c>
      <c r="K1" s="4" t="s">
        <v>5</v>
      </c>
      <c r="L1" s="4" t="s">
        <v>27</v>
      </c>
      <c r="M1" s="4" t="s">
        <v>10</v>
      </c>
      <c r="N1" s="4" t="s">
        <v>28</v>
      </c>
      <c r="O1" s="4" t="s">
        <v>29</v>
      </c>
      <c r="P1" s="4" t="s">
        <v>31</v>
      </c>
      <c r="Q1" s="4" t="s">
        <v>11</v>
      </c>
      <c r="R1" s="4" t="s">
        <v>32</v>
      </c>
      <c r="S1" s="4" t="s">
        <v>33</v>
      </c>
      <c r="T1" s="4" t="s">
        <v>34</v>
      </c>
      <c r="U1" s="4" t="s">
        <v>4</v>
      </c>
      <c r="V1" s="4" t="s">
        <v>8</v>
      </c>
    </row>
    <row r="2" spans="1:22" ht="25.5" x14ac:dyDescent="0.25">
      <c r="A2" s="6" t="s">
        <v>13</v>
      </c>
      <c r="B2" s="6" t="s">
        <v>9</v>
      </c>
      <c r="C2" s="6" t="s">
        <v>16</v>
      </c>
      <c r="D2" s="6" t="s">
        <v>18</v>
      </c>
      <c r="E2" s="7" t="s">
        <v>19</v>
      </c>
      <c r="F2" s="6" t="s">
        <v>21</v>
      </c>
      <c r="G2" s="6" t="s">
        <v>23</v>
      </c>
      <c r="H2" s="7" t="s">
        <v>19</v>
      </c>
      <c r="I2" s="8" t="s">
        <v>25</v>
      </c>
      <c r="J2" s="6" t="s">
        <v>3</v>
      </c>
      <c r="K2" s="6" t="s">
        <v>26</v>
      </c>
      <c r="L2" s="6">
        <v>1</v>
      </c>
      <c r="M2" s="6">
        <v>5</v>
      </c>
      <c r="N2" s="6">
        <v>60</v>
      </c>
      <c r="O2" s="6" t="s">
        <v>30</v>
      </c>
      <c r="P2" s="6">
        <f>24*N2</f>
        <v>1440</v>
      </c>
      <c r="Q2" s="6">
        <v>30</v>
      </c>
      <c r="R2" s="6">
        <f>Q2*P2</f>
        <v>43200</v>
      </c>
      <c r="S2" s="5">
        <f>(0.2*R2)*M2</f>
        <v>43200</v>
      </c>
      <c r="T2" s="6" t="s">
        <v>35</v>
      </c>
      <c r="U2" s="8" t="s">
        <v>14</v>
      </c>
      <c r="V2" s="8" t="s">
        <v>20</v>
      </c>
    </row>
    <row r="3" spans="1:22" x14ac:dyDescent="0.25">
      <c r="D3" s="3"/>
      <c r="E3" s="3"/>
    </row>
  </sheetData>
  <autoFilter ref="A1:V2"/>
  <hyperlinks>
    <hyperlink ref="E2" r:id="rId1"/>
    <hyperlink ref="H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2026-04-22T22:58:47Z</dcterms:modified>
</cp:coreProperties>
</file>