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1" r:id="rId1"/>
  </sheets>
  <definedNames>
    <definedName name="_xlnm._FilterDatabase" localSheetId="0" hidden="1">Остановки!$A$1:$M$2</definedName>
  </definedNames>
  <calcPr calcId="162913" refMode="R1C1"/>
</workbook>
</file>

<file path=xl/calcChain.xml><?xml version="1.0" encoding="utf-8"?>
<calcChain xmlns="http://schemas.openxmlformats.org/spreadsheetml/2006/main">
  <c r="H3" i="1" l="1"/>
  <c r="I3" i="1"/>
  <c r="J3" i="1"/>
  <c r="K3" i="1"/>
  <c r="L3" i="1"/>
  <c r="H4" i="1"/>
  <c r="I4" i="1"/>
  <c r="J4" i="1"/>
  <c r="K4" i="1"/>
  <c r="L4" i="1"/>
  <c r="H5" i="1"/>
  <c r="I5" i="1"/>
  <c r="J5" i="1"/>
  <c r="K5" i="1"/>
  <c r="L5" i="1"/>
  <c r="L2" i="1"/>
  <c r="K2" i="1"/>
  <c r="J2" i="1"/>
  <c r="I2" i="1"/>
  <c r="H2" i="1"/>
</calcChain>
</file>

<file path=xl/sharedStrings.xml><?xml version="1.0" encoding="utf-8"?>
<sst xmlns="http://schemas.openxmlformats.org/spreadsheetml/2006/main" count="41" uniqueCount="20">
  <si>
    <t>Город</t>
  </si>
  <si>
    <t>Оренбург</t>
  </si>
  <si>
    <t>А3</t>
  </si>
  <si>
    <t>А4</t>
  </si>
  <si>
    <t>Вид рекламы</t>
  </si>
  <si>
    <t>Контсрукция</t>
  </si>
  <si>
    <t>Остановки</t>
  </si>
  <si>
    <t>Расклейка листовок</t>
  </si>
  <si>
    <t>Количество остановок, шт.</t>
  </si>
  <si>
    <t>А5</t>
  </si>
  <si>
    <t>Период</t>
  </si>
  <si>
    <t>Единоразово</t>
  </si>
  <si>
    <t>Контроль</t>
  </si>
  <si>
    <t>Отсутствует</t>
  </si>
  <si>
    <t>Тип стенда</t>
  </si>
  <si>
    <t>Без стекла</t>
  </si>
  <si>
    <t>А2</t>
  </si>
  <si>
    <t>А1</t>
  </si>
  <si>
    <t>Фото</t>
  </si>
  <si>
    <t>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</si>
</sst>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cOP97XXnTX-XXw" TargetMode="External"/><Relationship Id="rId1" Type="http://schemas.openxmlformats.org/officeDocument/2006/relationships/hyperlink" Target="https://disk.yandex.ru/d/cOP97XXnTX-XX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Normal="100" workbookViewId="0">
      <selection activeCell="C1" sqref="C1"/>
    </sheetView>
  </sheetViews>
  <sheetFormatPr defaultRowHeight="12.75" x14ac:dyDescent="0.25"/>
  <cols>
    <col min="1" max="1" width="10.5703125" style="2" customWidth="1"/>
    <col min="2" max="2" width="15.5703125" style="2" customWidth="1"/>
    <col min="3" max="3" width="17.42578125" style="2" customWidth="1"/>
    <col min="4" max="4" width="9.5703125" style="2" customWidth="1"/>
    <col min="5" max="5" width="14.28515625" style="2" customWidth="1"/>
    <col min="6" max="6" width="11.85546875" style="2" customWidth="1"/>
    <col min="7" max="7" width="16.140625" style="2" customWidth="1"/>
    <col min="8" max="9" width="11.28515625" style="1" customWidth="1"/>
    <col min="10" max="12" width="10.28515625" style="1" customWidth="1"/>
    <col min="13" max="13" width="13.140625" style="1" customWidth="1"/>
    <col min="14" max="16384" width="9.140625" style="2"/>
  </cols>
  <sheetData>
    <row r="1" spans="1:13" s="3" customFormat="1" ht="25.5" x14ac:dyDescent="0.25">
      <c r="A1" s="5" t="s">
        <v>0</v>
      </c>
      <c r="B1" s="5" t="s">
        <v>5</v>
      </c>
      <c r="C1" s="5" t="s">
        <v>4</v>
      </c>
      <c r="D1" s="5" t="s">
        <v>18</v>
      </c>
      <c r="E1" s="5" t="s">
        <v>14</v>
      </c>
      <c r="F1" s="5" t="s">
        <v>10</v>
      </c>
      <c r="G1" s="5" t="s">
        <v>8</v>
      </c>
      <c r="H1" s="5" t="s">
        <v>17</v>
      </c>
      <c r="I1" s="5" t="s">
        <v>16</v>
      </c>
      <c r="J1" s="5" t="s">
        <v>2</v>
      </c>
      <c r="K1" s="5" t="s">
        <v>3</v>
      </c>
      <c r="L1" s="5" t="s">
        <v>9</v>
      </c>
      <c r="M1" s="5" t="s">
        <v>12</v>
      </c>
    </row>
    <row r="2" spans="1:13" x14ac:dyDescent="0.25">
      <c r="A2" s="6" t="s">
        <v>1</v>
      </c>
      <c r="B2" s="6" t="s">
        <v>6</v>
      </c>
      <c r="C2" s="6" t="s">
        <v>7</v>
      </c>
      <c r="D2" s="7" t="s">
        <v>19</v>
      </c>
      <c r="E2" s="6" t="s">
        <v>15</v>
      </c>
      <c r="F2" s="6" t="s">
        <v>11</v>
      </c>
      <c r="G2" s="6">
        <v>100</v>
      </c>
      <c r="H2" s="4">
        <f>340*G2</f>
        <v>34000</v>
      </c>
      <c r="I2" s="4">
        <f>285*G2</f>
        <v>28500</v>
      </c>
      <c r="J2" s="4">
        <f>245*G2</f>
        <v>24500</v>
      </c>
      <c r="K2" s="4">
        <f>225*G2</f>
        <v>22500</v>
      </c>
      <c r="L2" s="4">
        <f>205*G2</f>
        <v>20500</v>
      </c>
      <c r="M2" s="6" t="s">
        <v>13</v>
      </c>
    </row>
    <row r="3" spans="1:13" x14ac:dyDescent="0.25">
      <c r="A3" s="6" t="s">
        <v>1</v>
      </c>
      <c r="B3" s="6" t="s">
        <v>6</v>
      </c>
      <c r="C3" s="6" t="s">
        <v>7</v>
      </c>
      <c r="D3" s="7" t="s">
        <v>19</v>
      </c>
      <c r="E3" s="6" t="s">
        <v>15</v>
      </c>
      <c r="F3" s="6" t="s">
        <v>11</v>
      </c>
      <c r="G3" s="6">
        <v>200</v>
      </c>
      <c r="H3" s="4">
        <f t="shared" ref="H3:H5" si="0">340*G3</f>
        <v>68000</v>
      </c>
      <c r="I3" s="4">
        <f t="shared" ref="I3:I5" si="1">285*G3</f>
        <v>57000</v>
      </c>
      <c r="J3" s="4">
        <f t="shared" ref="J3:J5" si="2">245*G3</f>
        <v>49000</v>
      </c>
      <c r="K3" s="4">
        <f t="shared" ref="K3:K5" si="3">225*G3</f>
        <v>45000</v>
      </c>
      <c r="L3" s="4">
        <f t="shared" ref="L3:L5" si="4">205*G3</f>
        <v>41000</v>
      </c>
      <c r="M3" s="6" t="s">
        <v>13</v>
      </c>
    </row>
    <row r="4" spans="1:13" x14ac:dyDescent="0.25">
      <c r="A4" s="6" t="s">
        <v>1</v>
      </c>
      <c r="B4" s="6" t="s">
        <v>6</v>
      </c>
      <c r="C4" s="6" t="s">
        <v>7</v>
      </c>
      <c r="D4" s="7" t="s">
        <v>19</v>
      </c>
      <c r="E4" s="6" t="s">
        <v>15</v>
      </c>
      <c r="F4" s="6" t="s">
        <v>11</v>
      </c>
      <c r="G4" s="6">
        <v>300</v>
      </c>
      <c r="H4" s="4">
        <f t="shared" si="0"/>
        <v>102000</v>
      </c>
      <c r="I4" s="4">
        <f t="shared" si="1"/>
        <v>85500</v>
      </c>
      <c r="J4" s="4">
        <f t="shared" si="2"/>
        <v>73500</v>
      </c>
      <c r="K4" s="4">
        <f t="shared" si="3"/>
        <v>67500</v>
      </c>
      <c r="L4" s="4">
        <f t="shared" si="4"/>
        <v>61500</v>
      </c>
      <c r="M4" s="6" t="s">
        <v>13</v>
      </c>
    </row>
    <row r="5" spans="1:13" x14ac:dyDescent="0.25">
      <c r="A5" s="6" t="s">
        <v>1</v>
      </c>
      <c r="B5" s="6" t="s">
        <v>6</v>
      </c>
      <c r="C5" s="6" t="s">
        <v>7</v>
      </c>
      <c r="D5" s="7" t="s">
        <v>19</v>
      </c>
      <c r="E5" s="6" t="s">
        <v>15</v>
      </c>
      <c r="F5" s="6" t="s">
        <v>11</v>
      </c>
      <c r="G5" s="6">
        <v>400</v>
      </c>
      <c r="H5" s="4">
        <f t="shared" si="0"/>
        <v>136000</v>
      </c>
      <c r="I5" s="4">
        <f t="shared" si="1"/>
        <v>114000</v>
      </c>
      <c r="J5" s="4">
        <f t="shared" si="2"/>
        <v>98000</v>
      </c>
      <c r="K5" s="4">
        <f t="shared" si="3"/>
        <v>90000</v>
      </c>
      <c r="L5" s="4">
        <f t="shared" si="4"/>
        <v>82000</v>
      </c>
      <c r="M5" s="6" t="s">
        <v>13</v>
      </c>
    </row>
  </sheetData>
  <autoFilter ref="A1:M2"/>
  <hyperlinks>
    <hyperlink ref="D2" r:id="rId1"/>
    <hyperlink ref="D3:D5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2026-03-03T13:44:42Z</dcterms:modified>
</cp:coreProperties>
</file>