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Цифровые суперсайты" sheetId="4" r:id="rId1"/>
  </sheets>
  <definedNames>
    <definedName name="_xlnm._FilterDatabase" localSheetId="0" hidden="1">'Цифровые суперсайты'!$A$1:$S$3</definedName>
  </definedNames>
  <calcPr calcId="162913"/>
</workbook>
</file>

<file path=xl/calcChain.xml><?xml version="1.0" encoding="utf-8"?>
<calcChain xmlns="http://schemas.openxmlformats.org/spreadsheetml/2006/main">
  <c r="R3" i="4" l="1"/>
  <c r="R2" i="4"/>
  <c r="O3" i="4" l="1"/>
  <c r="O2" i="4"/>
  <c r="Q3" i="4" l="1"/>
  <c r="Q2" i="4"/>
</calcChain>
</file>

<file path=xl/sharedStrings.xml><?xml version="1.0" encoding="utf-8"?>
<sst xmlns="http://schemas.openxmlformats.org/spreadsheetml/2006/main" count="43" uniqueCount="34">
  <si>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</si>
  <si>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</si>
  <si>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</si>
  <si>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</si>
  <si>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</si>
  <si>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</si>
  <si>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</si>
  <si>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Фото</t>
  </si>
  <si>
    <t>Аренда</t>
  </si>
  <si>
    <t>Оренбург</t>
  </si>
  <si>
    <t xml:space="preserve"> в районе пр. Победы, 142, пересечение пр. Победы с ул. Шевченко, четная сторона</t>
  </si>
  <si>
    <t xml:space="preserve"> Кольцевая развязка Нежинского шоссе и ул. Ветеранов Труда (выезд из города)</t>
  </si>
  <si>
    <t>Да</t>
  </si>
  <si>
    <t>Видео</t>
  </si>
  <si>
    <t>Район</t>
  </si>
  <si>
    <t>Дзержинский</t>
  </si>
  <si>
    <t>Ленинский</t>
  </si>
  <si>
    <t>Выходов в сутки</t>
  </si>
  <si>
    <t>Выходов за период</t>
  </si>
  <si>
    <t>Карта</t>
  </si>
  <si>
    <t>Формат, м.</t>
  </si>
  <si>
    <t>Ролик, сек.</t>
  </si>
  <si>
    <t>Период, дней</t>
  </si>
  <si>
    <t>9х4</t>
  </si>
  <si>
    <t>10х5</t>
  </si>
  <si>
    <t>Координаты</t>
  </si>
  <si>
    <t>51.798194, 55.132836</t>
  </si>
  <si>
    <t>51.770801, 55.233512</t>
  </si>
  <si>
    <t>А</t>
  </si>
  <si>
    <t>Блок, сек.</t>
  </si>
  <si>
    <t>Выходов в час</t>
  </si>
  <si>
    <t>Цифровой суперсайт</t>
  </si>
  <si>
    <t>ОЦСС-1</t>
  </si>
  <si>
    <t>ОЦСС-2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</si>
</sst>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CUweGxewB" TargetMode="External"/><Relationship Id="rId2" Type="http://schemas.openxmlformats.org/officeDocument/2006/relationships/hyperlink" Target="https://disk.yandex.com.am/i/xjS1HFBDH5mz9Q" TargetMode="External"/><Relationship Id="rId1" Type="http://schemas.openxmlformats.org/officeDocument/2006/relationships/hyperlink" Target="https://disk.yandex.com.am/i/aP1BrVl1rGTQ2Q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CUweKUAO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workbookViewId="0">
      <selection activeCell="D3" sqref="D3"/>
    </sheetView>
  </sheetViews>
  <sheetFormatPr defaultRowHeight="12.75" x14ac:dyDescent="0.25"/>
  <cols>
    <col min="1" max="1" width="10.5703125" style="2" customWidth="1"/>
    <col min="2" max="2" width="19.28515625" style="2" customWidth="1"/>
    <col min="3" max="3" width="11.85546875" style="2" customWidth="1"/>
    <col min="4" max="4" width="38.140625" style="3" customWidth="1"/>
    <col min="5" max="5" width="9.5703125" style="3" customWidth="1"/>
    <col min="6" max="6" width="10" style="3" customWidth="1"/>
    <col min="7" max="7" width="14.28515625" style="2" customWidth="1"/>
    <col min="8" max="8" width="12.140625" style="2" customWidth="1"/>
    <col min="9" max="9" width="9.140625" style="2" customWidth="1"/>
    <col min="10" max="10" width="17.140625" style="2" customWidth="1"/>
    <col min="11" max="11" width="8.7109375" style="2" customWidth="1"/>
    <col min="12" max="12" width="13.28515625" style="2" customWidth="1"/>
    <col min="13" max="13" width="14.28515625" style="2" customWidth="1"/>
    <col min="14" max="14" width="16.85546875" style="2" customWidth="1"/>
    <col min="15" max="15" width="18.7109375" style="2" customWidth="1"/>
    <col min="16" max="16" width="16.85546875" style="2" customWidth="1"/>
    <col min="17" max="17" width="21.5703125" style="2" customWidth="1"/>
    <col min="18" max="18" width="11.7109375" style="4" customWidth="1"/>
    <col min="19" max="19" width="19" style="5" customWidth="1"/>
    <col min="20" max="16384" width="9.140625" style="2"/>
  </cols>
  <sheetData>
    <row r="1" spans="1:19" s="7" customFormat="1" x14ac:dyDescent="0.25">
      <c r="A1" s="6" t="s">
        <v>0</v>
      </c>
      <c r="B1" s="6" t="s">
        <v>6</v>
      </c>
      <c r="C1" s="6" t="s">
        <v>14</v>
      </c>
      <c r="D1" s="6" t="s">
        <v>1</v>
      </c>
      <c r="E1" s="6" t="s">
        <v>7</v>
      </c>
      <c r="F1" s="6" t="s">
        <v>19</v>
      </c>
      <c r="G1" s="6" t="s">
        <v>20</v>
      </c>
      <c r="H1" s="6" t="s">
        <v>2</v>
      </c>
      <c r="I1" s="6" t="s">
        <v>3</v>
      </c>
      <c r="J1" s="6" t="s">
        <v>5</v>
      </c>
      <c r="K1" s="6" t="s">
        <v>4</v>
      </c>
      <c r="L1" s="6" t="s">
        <v>29</v>
      </c>
      <c r="M1" s="6" t="s">
        <v>21</v>
      </c>
      <c r="N1" s="6" t="s">
        <v>30</v>
      </c>
      <c r="O1" s="6" t="s">
        <v>17</v>
      </c>
      <c r="P1" s="6" t="s">
        <v>22</v>
      </c>
      <c r="Q1" s="6" t="s">
        <v>18</v>
      </c>
      <c r="R1" s="6" t="s">
        <v>8</v>
      </c>
      <c r="S1" s="6" t="s">
        <v>25</v>
      </c>
    </row>
    <row r="2" spans="1:19" ht="25.5" x14ac:dyDescent="0.25">
      <c r="A2" s="1" t="s">
        <v>9</v>
      </c>
      <c r="B2" s="1" t="s">
        <v>31</v>
      </c>
      <c r="C2" s="1" t="s">
        <v>15</v>
      </c>
      <c r="D2" s="1" t="s">
        <v>10</v>
      </c>
      <c r="E2" s="9" t="s">
        <v>7</v>
      </c>
      <c r="F2" s="9" t="s">
        <v>19</v>
      </c>
      <c r="G2" s="1" t="s">
        <v>23</v>
      </c>
      <c r="H2" s="1" t="s">
        <v>28</v>
      </c>
      <c r="I2" s="1" t="s">
        <v>12</v>
      </c>
      <c r="J2" s="1" t="s">
        <v>13</v>
      </c>
      <c r="K2" s="1" t="s">
        <v>32</v>
      </c>
      <c r="L2" s="1">
        <v>300</v>
      </c>
      <c r="M2" s="1">
        <v>10</v>
      </c>
      <c r="N2" s="1">
        <v>12</v>
      </c>
      <c r="O2" s="1">
        <f>12*24</f>
        <v>288</v>
      </c>
      <c r="P2" s="1">
        <v>15</v>
      </c>
      <c r="Q2" s="1">
        <f>O2*P2</f>
        <v>4320</v>
      </c>
      <c r="R2" s="8">
        <f>1.1*Q2*M2</f>
        <v>47520</v>
      </c>
      <c r="S2" s="1" t="s">
        <v>26</v>
      </c>
    </row>
    <row r="3" spans="1:19" ht="25.5" x14ac:dyDescent="0.25">
      <c r="A3" s="1" t="s">
        <v>9</v>
      </c>
      <c r="B3" s="1" t="s">
        <v>31</v>
      </c>
      <c r="C3" s="1" t="s">
        <v>16</v>
      </c>
      <c r="D3" s="1" t="s">
        <v>11</v>
      </c>
      <c r="E3" s="9" t="s">
        <v>7</v>
      </c>
      <c r="F3" s="9" t="s">
        <v>19</v>
      </c>
      <c r="G3" s="1" t="s">
        <v>24</v>
      </c>
      <c r="H3" s="1" t="s">
        <v>28</v>
      </c>
      <c r="I3" s="1" t="s">
        <v>12</v>
      </c>
      <c r="J3" s="1" t="s">
        <v>13</v>
      </c>
      <c r="K3" s="1" t="s">
        <v>33</v>
      </c>
      <c r="L3" s="1">
        <v>300</v>
      </c>
      <c r="M3" s="1">
        <v>10</v>
      </c>
      <c r="N3" s="1">
        <v>12</v>
      </c>
      <c r="O3" s="1">
        <f t="shared" ref="O3" si="0">12*24</f>
        <v>288</v>
      </c>
      <c r="P3" s="1">
        <v>15</v>
      </c>
      <c r="Q3" s="1">
        <f t="shared" ref="Q3" si="1">O3*P3</f>
        <v>4320</v>
      </c>
      <c r="R3" s="8">
        <f>1.1*Q3*M3</f>
        <v>47520</v>
      </c>
      <c r="S3" s="1" t="s">
        <v>27</v>
      </c>
    </row>
  </sheetData>
  <autoFilter ref="A1:S3"/>
  <hyperlinks>
    <hyperlink ref="E2" r:id="rId1"/>
    <hyperlink ref="E3" r:id="rId2"/>
    <hyperlink ref="F2" r:id="rId3"/>
    <hyperlink ref="F3" r:id="rId4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2026-03-03T13:54:50Z</dcterms:modified>
</cp:coreProperties>
</file>