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Мониторы!$A$1:$O$10</definedName>
  </definedNames>
  <calcPr calcId="162913"/>
</workbook>
</file>

<file path=xl/calcChain.xml><?xml version="1.0" encoding="utf-8"?>
<calcChain xmlns="http://schemas.openxmlformats.org/spreadsheetml/2006/main">
  <c r="K3" i="7" l="1"/>
  <c r="K4" i="7"/>
  <c r="K5" i="7"/>
  <c r="K6" i="7"/>
  <c r="K7" i="7"/>
  <c r="K8" i="7"/>
  <c r="K9" i="7"/>
  <c r="K10" i="7"/>
  <c r="K11" i="7"/>
  <c r="M11" i="7" s="1"/>
  <c r="N11" i="7" s="1"/>
  <c r="K12" i="7"/>
  <c r="M12" i="7" s="1"/>
  <c r="N12" i="7" s="1"/>
  <c r="K13" i="7"/>
  <c r="M13" i="7" s="1"/>
  <c r="N13" i="7" s="1"/>
  <c r="K14" i="7"/>
  <c r="M14" i="7" s="1"/>
  <c r="N14" i="7" s="1"/>
  <c r="K15" i="7"/>
  <c r="M15" i="7" s="1"/>
  <c r="N15" i="7" s="1"/>
  <c r="K16" i="7"/>
  <c r="M16" i="7" s="1"/>
  <c r="N16" i="7" s="1"/>
  <c r="K17" i="7"/>
  <c r="M17" i="7" s="1"/>
  <c r="N17" i="7" s="1"/>
  <c r="K18" i="7"/>
  <c r="M18" i="7" s="1"/>
  <c r="N18" i="7" s="1"/>
  <c r="K19" i="7"/>
  <c r="M19" i="7" s="1"/>
  <c r="N19" i="7" s="1"/>
  <c r="K2" i="7"/>
  <c r="M3" i="7" l="1"/>
  <c r="N3" i="7" s="1"/>
  <c r="M4" i="7"/>
  <c r="N4" i="7" s="1"/>
  <c r="M5" i="7"/>
  <c r="N5" i="7" s="1"/>
  <c r="M6" i="7"/>
  <c r="N6" i="7" s="1"/>
  <c r="M7" i="7"/>
  <c r="N7" i="7" s="1"/>
  <c r="M8" i="7"/>
  <c r="N8" i="7" s="1"/>
  <c r="M9" i="7"/>
  <c r="N9" i="7" s="1"/>
  <c r="M10" i="7"/>
  <c r="N10" i="7" s="1"/>
  <c r="M2" i="7"/>
  <c r="N2" i="7" s="1"/>
</calcChain>
</file>

<file path=xl/sharedStrings.xml><?xml version="1.0" encoding="utf-8"?>
<sst xmlns="http://schemas.openxmlformats.org/spreadsheetml/2006/main" count="150" uniqueCount="65">
  <si>
    <t>Город</t>
  </si>
  <si>
    <t>Адрес</t>
  </si>
  <si>
    <t>Выходов за период</t>
  </si>
  <si>
    <t>Выходов в сутки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</si>
  <si>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</si>
  <si>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</si>
  <si>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</si>
  <si>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</si>
  <si>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</si>
  <si>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Монитор</t>
  </si>
  <si>
    <t>Башнефть</t>
  </si>
  <si>
    <t>Оренбург</t>
  </si>
  <si>
    <t>№56-026</t>
  </si>
  <si>
    <t>№56-034</t>
  </si>
  <si>
    <t>№56-035</t>
  </si>
  <si>
    <t>№56-036</t>
  </si>
  <si>
    <t>№56-038</t>
  </si>
  <si>
    <t>№56-039</t>
  </si>
  <si>
    <t>№56-062</t>
  </si>
  <si>
    <t>№56-072</t>
  </si>
  <si>
    <t>№56-077</t>
  </si>
  <si>
    <t>Оренбург, пр. Победы, д. 162/1</t>
  </si>
  <si>
    <t>Оренбург, пер. Промысловый, д. 11</t>
  </si>
  <si>
    <t>Оренбург, пр. Победы, д. 77</t>
  </si>
  <si>
    <t>Оренбург, ул. Монтажников, д. 27</t>
  </si>
  <si>
    <t>Оренбург, ул. Терешковой, д. 136А</t>
  </si>
  <si>
    <t>Оренбург, ул. Беляевская, д. 131</t>
  </si>
  <si>
    <t>Оренбург пр.Знаменских 2 а</t>
  </si>
  <si>
    <t>Оренбург ул.Шоссейная 36</t>
  </si>
  <si>
    <t>Оренбургская область, г. Оренбург Загородное шоссе д.7</t>
  </si>
  <si>
    <t>Вид конструкции</t>
  </si>
  <si>
    <t>Бугуруслан, ул. Монтажников, 21</t>
  </si>
  <si>
    <t>Оренбург, ул. Монтажников, 37</t>
  </si>
  <si>
    <t>Оренбург, ул. Терешковой, 144/4</t>
  </si>
  <si>
    <t>Оренбург, ул. Салмышская, 41/1Б</t>
  </si>
  <si>
    <t>Оренбург, ул. Карачинская, 13</t>
  </si>
  <si>
    <t>Соль-Илецк, ул. Магистральная, 1/3</t>
  </si>
  <si>
    <t>Оренбург, Р224, справа, п. Холодные Ключи</t>
  </si>
  <si>
    <t>Оренбург, Р224, 357 км, справа, п. Переволоцкий</t>
  </si>
  <si>
    <t>Р239, справа, с. Шарлык, ул. Автозаправочная, 10</t>
  </si>
  <si>
    <t>Татнефть</t>
  </si>
  <si>
    <t>Выходов в час</t>
  </si>
  <si>
    <t>53.620577, 52.395667</t>
  </si>
  <si>
    <t>Координаты</t>
  </si>
  <si>
    <t>Карта</t>
  </si>
  <si>
    <t>Ссылка</t>
  </si>
  <si>
    <t>51.846479, 55.151023</t>
  </si>
  <si>
    <t>51.832280, 55.112007</t>
  </si>
  <si>
    <t>51.780783, 55.145329</t>
  </si>
  <si>
    <t>51.720691, 55.118079</t>
  </si>
  <si>
    <t>51.819174, 55.108882</t>
  </si>
  <si>
    <t>51.800695, 55.152062</t>
  </si>
  <si>
    <t>51.788075, 55.120583</t>
  </si>
  <si>
    <t>51.783117, 55.185042</t>
  </si>
  <si>
    <t>51.812842, 55.145314</t>
  </si>
  <si>
    <t>51.804830, 55.170024</t>
  </si>
  <si>
    <t>51.809753, 55.107735</t>
  </si>
  <si>
    <t>51.825842, 55.164068</t>
  </si>
  <si>
    <t>51.718210, 55.093218</t>
  </si>
  <si>
    <t>51.163635, 55.025629</t>
  </si>
  <si>
    <t>51.871775, 54.848580</t>
  </si>
  <si>
    <t>51.875550, 54.190465</t>
  </si>
  <si>
    <t>52.926302, 54.716105</t>
  </si>
  <si>
    <t>Фото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</si>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</sst>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F6m4yz" TargetMode="External"/><Relationship Id="rId13" Type="http://schemas.openxmlformats.org/officeDocument/2006/relationships/hyperlink" Target="https://yandex.ru/maps/-/CDF6mJ4J" TargetMode="External"/><Relationship Id="rId18" Type="http://schemas.openxmlformats.org/officeDocument/2006/relationships/hyperlink" Target="https://yandex.ru/maps/-/CDF6mRpv" TargetMode="External"/><Relationship Id="rId3" Type="http://schemas.openxmlformats.org/officeDocument/2006/relationships/hyperlink" Target="https://yandex.ru/maps/-/CDF6mM8H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DF6mYku" TargetMode="External"/><Relationship Id="rId12" Type="http://schemas.openxmlformats.org/officeDocument/2006/relationships/hyperlink" Target="https://yandex.ru/maps/-/CDF6mFOY" TargetMode="External"/><Relationship Id="rId17" Type="http://schemas.openxmlformats.org/officeDocument/2006/relationships/hyperlink" Target="https://yandex.ru/maps/-/CDF6mRZR" TargetMode="External"/><Relationship Id="rId2" Type="http://schemas.openxmlformats.org/officeDocument/2006/relationships/hyperlink" Target="https://yandex.ru/maps/-/CDF6mI~b" TargetMode="External"/><Relationship Id="rId16" Type="http://schemas.openxmlformats.org/officeDocument/2006/relationships/hyperlink" Target="https://yandex.ru/maps/-/CDF6mNlh" TargetMode="External"/><Relationship Id="rId20" Type="http://schemas.openxmlformats.org/officeDocument/2006/relationships/hyperlink" Target="https://disk.yandex.ru/d/cPUbJeSFKtgpuA" TargetMode="External"/><Relationship Id="rId1" Type="http://schemas.openxmlformats.org/officeDocument/2006/relationships/hyperlink" Target="https://yandex.ru/maps/-/CDF6mImJ" TargetMode="External"/><Relationship Id="rId6" Type="http://schemas.openxmlformats.org/officeDocument/2006/relationships/hyperlink" Target="https://yandex.ru/maps/-/CDF6mU~e" TargetMode="External"/><Relationship Id="rId11" Type="http://schemas.openxmlformats.org/officeDocument/2006/relationships/hyperlink" Target="https://yandex.ru/maps/-/CDF6mFMy" TargetMode="External"/><Relationship Id="rId5" Type="http://schemas.openxmlformats.org/officeDocument/2006/relationships/hyperlink" Target="https://yandex.ru/maps/-/CDF6mQ1B" TargetMode="External"/><Relationship Id="rId15" Type="http://schemas.openxmlformats.org/officeDocument/2006/relationships/hyperlink" Target="https://yandex.ru/maps/-/CDF6mN54" TargetMode="External"/><Relationship Id="rId10" Type="http://schemas.openxmlformats.org/officeDocument/2006/relationships/hyperlink" Target="https://yandex.ru/maps/-/CDF6mB5B" TargetMode="External"/><Relationship Id="rId19" Type="http://schemas.openxmlformats.org/officeDocument/2006/relationships/hyperlink" Target="https://disk.yandex.ru/d/cPUbJeSFKtgpuA" TargetMode="External"/><Relationship Id="rId4" Type="http://schemas.openxmlformats.org/officeDocument/2006/relationships/hyperlink" Target="https://yandex.ru/maps/-/CDF6mQyC" TargetMode="External"/><Relationship Id="rId9" Type="http://schemas.openxmlformats.org/officeDocument/2006/relationships/hyperlink" Target="https://yandex.ru/maps/-/CDF6m489" TargetMode="External"/><Relationship Id="rId14" Type="http://schemas.openxmlformats.org/officeDocument/2006/relationships/hyperlink" Target="https://yandex.ru/maps/-/CDF6mJ8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zoomScaleSheetLayoutView="100" workbookViewId="0">
      <selection activeCell="C10" sqref="C10"/>
    </sheetView>
  </sheetViews>
  <sheetFormatPr defaultRowHeight="12.75" x14ac:dyDescent="0.2"/>
  <cols>
    <col min="1" max="1" width="10.5703125" style="2" customWidth="1"/>
    <col min="2" max="2" width="19.28515625" style="2" customWidth="1"/>
    <col min="3" max="3" width="30" style="1" customWidth="1"/>
    <col min="4" max="4" width="9.140625" style="2" customWidth="1"/>
    <col min="5" max="5" width="14.42578125" style="2" customWidth="1"/>
    <col min="6" max="6" width="9.5703125" style="2" customWidth="1"/>
    <col min="7" max="7" width="10" style="2" customWidth="1"/>
    <col min="8" max="8" width="18" style="2" customWidth="1"/>
    <col min="9" max="9" width="20.85546875" style="2" customWidth="1"/>
    <col min="10" max="10" width="16.85546875" style="2" customWidth="1"/>
    <col min="11" max="11" width="18.7109375" style="2" customWidth="1"/>
    <col min="12" max="12" width="16.85546875" style="2" customWidth="1"/>
    <col min="13" max="13" width="21.5703125" style="2" customWidth="1"/>
    <col min="14" max="14" width="13.85546875" style="3" customWidth="1"/>
    <col min="15" max="15" width="19" style="3" customWidth="1"/>
    <col min="16" max="16384" width="9.140625" style="2"/>
  </cols>
  <sheetData>
    <row r="1" spans="1:15" s="1" customFormat="1" x14ac:dyDescent="0.2">
      <c r="A1" s="5" t="s">
        <v>0</v>
      </c>
      <c r="B1" s="5" t="s">
        <v>30</v>
      </c>
      <c r="C1" s="5" t="s">
        <v>1</v>
      </c>
      <c r="D1" s="5" t="s">
        <v>4</v>
      </c>
      <c r="E1" s="5" t="s">
        <v>7</v>
      </c>
      <c r="F1" s="5" t="s">
        <v>63</v>
      </c>
      <c r="G1" s="5" t="s">
        <v>44</v>
      </c>
      <c r="H1" s="6" t="s">
        <v>5</v>
      </c>
      <c r="I1" s="6" t="s">
        <v>8</v>
      </c>
      <c r="J1" s="6" t="s">
        <v>41</v>
      </c>
      <c r="K1" s="6" t="s">
        <v>3</v>
      </c>
      <c r="L1" s="6" t="s">
        <v>6</v>
      </c>
      <c r="M1" s="6" t="s">
        <v>2</v>
      </c>
      <c r="N1" s="6" t="s">
        <v>64</v>
      </c>
      <c r="O1" s="6" t="s">
        <v>43</v>
      </c>
    </row>
    <row r="2" spans="1:15" x14ac:dyDescent="0.2">
      <c r="A2" s="7" t="s">
        <v>11</v>
      </c>
      <c r="B2" s="7" t="s">
        <v>9</v>
      </c>
      <c r="C2" s="7" t="s">
        <v>21</v>
      </c>
      <c r="D2" s="7" t="s">
        <v>10</v>
      </c>
      <c r="E2" s="7" t="s">
        <v>12</v>
      </c>
      <c r="F2" s="8" t="s">
        <v>45</v>
      </c>
      <c r="G2" s="8" t="s">
        <v>45</v>
      </c>
      <c r="H2" s="7">
        <v>1</v>
      </c>
      <c r="I2" s="7">
        <v>10</v>
      </c>
      <c r="J2" s="7">
        <v>20</v>
      </c>
      <c r="K2" s="7">
        <f>24*J2</f>
        <v>480</v>
      </c>
      <c r="L2" s="7">
        <v>15</v>
      </c>
      <c r="M2" s="7">
        <f>K2*L2</f>
        <v>7200</v>
      </c>
      <c r="N2" s="4">
        <f>((0.075*I2)*M2)*H2</f>
        <v>5400</v>
      </c>
      <c r="O2" s="9" t="s">
        <v>54</v>
      </c>
    </row>
    <row r="3" spans="1:15" ht="25.5" x14ac:dyDescent="0.2">
      <c r="A3" s="7" t="s">
        <v>11</v>
      </c>
      <c r="B3" s="7" t="s">
        <v>9</v>
      </c>
      <c r="C3" s="7" t="s">
        <v>22</v>
      </c>
      <c r="D3" s="7" t="s">
        <v>10</v>
      </c>
      <c r="E3" s="7" t="s">
        <v>13</v>
      </c>
      <c r="F3" s="8" t="s">
        <v>45</v>
      </c>
      <c r="G3" s="8" t="s">
        <v>45</v>
      </c>
      <c r="H3" s="7">
        <v>1</v>
      </c>
      <c r="I3" s="7">
        <v>10</v>
      </c>
      <c r="J3" s="7">
        <v>20</v>
      </c>
      <c r="K3" s="7">
        <f t="shared" ref="K3:K19" si="0">24*J3</f>
        <v>480</v>
      </c>
      <c r="L3" s="7">
        <v>15</v>
      </c>
      <c r="M3" s="7">
        <f t="shared" ref="M3:M19" si="1">K3*L3</f>
        <v>7200</v>
      </c>
      <c r="N3" s="4">
        <f t="shared" ref="N3:N19" si="2">((0.075*I3)*M3)*H3</f>
        <v>5400</v>
      </c>
      <c r="O3" s="9" t="s">
        <v>53</v>
      </c>
    </row>
    <row r="4" spans="1:15" x14ac:dyDescent="0.2">
      <c r="A4" s="7" t="s">
        <v>11</v>
      </c>
      <c r="B4" s="7" t="s">
        <v>9</v>
      </c>
      <c r="C4" s="7" t="s">
        <v>23</v>
      </c>
      <c r="D4" s="7" t="s">
        <v>10</v>
      </c>
      <c r="E4" s="7" t="s">
        <v>14</v>
      </c>
      <c r="F4" s="8" t="s">
        <v>45</v>
      </c>
      <c r="G4" s="8" t="s">
        <v>45</v>
      </c>
      <c r="H4" s="7">
        <v>1</v>
      </c>
      <c r="I4" s="7">
        <v>10</v>
      </c>
      <c r="J4" s="7">
        <v>20</v>
      </c>
      <c r="K4" s="7">
        <f t="shared" si="0"/>
        <v>480</v>
      </c>
      <c r="L4" s="7">
        <v>15</v>
      </c>
      <c r="M4" s="7">
        <f t="shared" si="1"/>
        <v>7200</v>
      </c>
      <c r="N4" s="4">
        <f t="shared" si="2"/>
        <v>5400</v>
      </c>
      <c r="O4" s="9" t="s">
        <v>52</v>
      </c>
    </row>
    <row r="5" spans="1:15" x14ac:dyDescent="0.2">
      <c r="A5" s="7" t="s">
        <v>11</v>
      </c>
      <c r="B5" s="7" t="s">
        <v>9</v>
      </c>
      <c r="C5" s="7" t="s">
        <v>24</v>
      </c>
      <c r="D5" s="7" t="s">
        <v>10</v>
      </c>
      <c r="E5" s="7" t="s">
        <v>15</v>
      </c>
      <c r="F5" s="8" t="s">
        <v>45</v>
      </c>
      <c r="G5" s="8" t="s">
        <v>45</v>
      </c>
      <c r="H5" s="7">
        <v>1</v>
      </c>
      <c r="I5" s="7">
        <v>10</v>
      </c>
      <c r="J5" s="7">
        <v>20</v>
      </c>
      <c r="K5" s="7">
        <f t="shared" si="0"/>
        <v>480</v>
      </c>
      <c r="L5" s="7">
        <v>15</v>
      </c>
      <c r="M5" s="7">
        <f t="shared" si="1"/>
        <v>7200</v>
      </c>
      <c r="N5" s="4">
        <f t="shared" si="2"/>
        <v>5400</v>
      </c>
      <c r="O5" s="9" t="s">
        <v>51</v>
      </c>
    </row>
    <row r="6" spans="1:15" x14ac:dyDescent="0.2">
      <c r="A6" s="7" t="s">
        <v>11</v>
      </c>
      <c r="B6" s="7" t="s">
        <v>9</v>
      </c>
      <c r="C6" s="7" t="s">
        <v>25</v>
      </c>
      <c r="D6" s="7" t="s">
        <v>10</v>
      </c>
      <c r="E6" s="7" t="s">
        <v>16</v>
      </c>
      <c r="F6" s="8" t="s">
        <v>45</v>
      </c>
      <c r="G6" s="8" t="s">
        <v>45</v>
      </c>
      <c r="H6" s="7">
        <v>1</v>
      </c>
      <c r="I6" s="7">
        <v>10</v>
      </c>
      <c r="J6" s="7">
        <v>20</v>
      </c>
      <c r="K6" s="7">
        <f t="shared" si="0"/>
        <v>480</v>
      </c>
      <c r="L6" s="7">
        <v>15</v>
      </c>
      <c r="M6" s="7">
        <f t="shared" si="1"/>
        <v>7200</v>
      </c>
      <c r="N6" s="4">
        <f t="shared" si="2"/>
        <v>5400</v>
      </c>
      <c r="O6" s="9" t="s">
        <v>50</v>
      </c>
    </row>
    <row r="7" spans="1:15" x14ac:dyDescent="0.2">
      <c r="A7" s="7" t="s">
        <v>11</v>
      </c>
      <c r="B7" s="7" t="s">
        <v>9</v>
      </c>
      <c r="C7" s="7" t="s">
        <v>26</v>
      </c>
      <c r="D7" s="7" t="s">
        <v>10</v>
      </c>
      <c r="E7" s="7" t="s">
        <v>17</v>
      </c>
      <c r="F7" s="8" t="s">
        <v>45</v>
      </c>
      <c r="G7" s="8" t="s">
        <v>45</v>
      </c>
      <c r="H7" s="7">
        <v>1</v>
      </c>
      <c r="I7" s="7">
        <v>10</v>
      </c>
      <c r="J7" s="7">
        <v>20</v>
      </c>
      <c r="K7" s="7">
        <f t="shared" si="0"/>
        <v>480</v>
      </c>
      <c r="L7" s="7">
        <v>15</v>
      </c>
      <c r="M7" s="7">
        <f t="shared" si="1"/>
        <v>7200</v>
      </c>
      <c r="N7" s="4">
        <f t="shared" si="2"/>
        <v>5400</v>
      </c>
      <c r="O7" s="9" t="s">
        <v>49</v>
      </c>
    </row>
    <row r="8" spans="1:15" x14ac:dyDescent="0.2">
      <c r="A8" s="7" t="s">
        <v>11</v>
      </c>
      <c r="B8" s="7" t="s">
        <v>9</v>
      </c>
      <c r="C8" s="7" t="s">
        <v>27</v>
      </c>
      <c r="D8" s="7" t="s">
        <v>10</v>
      </c>
      <c r="E8" s="7" t="s">
        <v>18</v>
      </c>
      <c r="F8" s="8" t="s">
        <v>45</v>
      </c>
      <c r="G8" s="8" t="s">
        <v>45</v>
      </c>
      <c r="H8" s="7">
        <v>1</v>
      </c>
      <c r="I8" s="7">
        <v>10</v>
      </c>
      <c r="J8" s="7">
        <v>20</v>
      </c>
      <c r="K8" s="7">
        <f t="shared" si="0"/>
        <v>480</v>
      </c>
      <c r="L8" s="7">
        <v>15</v>
      </c>
      <c r="M8" s="7">
        <f t="shared" si="1"/>
        <v>7200</v>
      </c>
      <c r="N8" s="4">
        <f t="shared" si="2"/>
        <v>5400</v>
      </c>
      <c r="O8" s="9" t="s">
        <v>48</v>
      </c>
    </row>
    <row r="9" spans="1:15" x14ac:dyDescent="0.2">
      <c r="A9" s="7" t="s">
        <v>11</v>
      </c>
      <c r="B9" s="7" t="s">
        <v>9</v>
      </c>
      <c r="C9" s="7" t="s">
        <v>28</v>
      </c>
      <c r="D9" s="7" t="s">
        <v>10</v>
      </c>
      <c r="E9" s="7" t="s">
        <v>19</v>
      </c>
      <c r="F9" s="8" t="s">
        <v>45</v>
      </c>
      <c r="G9" s="8" t="s">
        <v>45</v>
      </c>
      <c r="H9" s="7">
        <v>1</v>
      </c>
      <c r="I9" s="7">
        <v>10</v>
      </c>
      <c r="J9" s="7">
        <v>20</v>
      </c>
      <c r="K9" s="7">
        <f t="shared" si="0"/>
        <v>480</v>
      </c>
      <c r="L9" s="7">
        <v>15</v>
      </c>
      <c r="M9" s="7">
        <f t="shared" si="1"/>
        <v>7200</v>
      </c>
      <c r="N9" s="4">
        <f t="shared" si="2"/>
        <v>5400</v>
      </c>
      <c r="O9" s="9" t="s">
        <v>47</v>
      </c>
    </row>
    <row r="10" spans="1:15" ht="25.5" x14ac:dyDescent="0.2">
      <c r="A10" s="7" t="s">
        <v>11</v>
      </c>
      <c r="B10" s="7" t="s">
        <v>9</v>
      </c>
      <c r="C10" s="7" t="s">
        <v>29</v>
      </c>
      <c r="D10" s="7" t="s">
        <v>10</v>
      </c>
      <c r="E10" s="7" t="s">
        <v>20</v>
      </c>
      <c r="F10" s="8" t="s">
        <v>45</v>
      </c>
      <c r="G10" s="8" t="s">
        <v>45</v>
      </c>
      <c r="H10" s="7">
        <v>1</v>
      </c>
      <c r="I10" s="7">
        <v>10</v>
      </c>
      <c r="J10" s="7">
        <v>20</v>
      </c>
      <c r="K10" s="7">
        <f t="shared" si="0"/>
        <v>480</v>
      </c>
      <c r="L10" s="7">
        <v>15</v>
      </c>
      <c r="M10" s="7">
        <f t="shared" si="1"/>
        <v>7200</v>
      </c>
      <c r="N10" s="4">
        <f t="shared" si="2"/>
        <v>5400</v>
      </c>
      <c r="O10" s="9" t="s">
        <v>46</v>
      </c>
    </row>
    <row r="11" spans="1:15" x14ac:dyDescent="0.2">
      <c r="A11" s="7" t="s">
        <v>11</v>
      </c>
      <c r="B11" s="7" t="s">
        <v>9</v>
      </c>
      <c r="C11" s="10" t="s">
        <v>31</v>
      </c>
      <c r="D11" s="7" t="s">
        <v>40</v>
      </c>
      <c r="E11" s="7">
        <v>632</v>
      </c>
      <c r="F11" s="8" t="s">
        <v>45</v>
      </c>
      <c r="G11" s="8" t="s">
        <v>45</v>
      </c>
      <c r="H11" s="7">
        <v>1</v>
      </c>
      <c r="I11" s="7">
        <v>10</v>
      </c>
      <c r="J11" s="7">
        <v>20</v>
      </c>
      <c r="K11" s="7">
        <f t="shared" si="0"/>
        <v>480</v>
      </c>
      <c r="L11" s="7">
        <v>15</v>
      </c>
      <c r="M11" s="7">
        <f t="shared" si="1"/>
        <v>7200</v>
      </c>
      <c r="N11" s="4">
        <f t="shared" si="2"/>
        <v>5400</v>
      </c>
      <c r="O11" s="7" t="s">
        <v>42</v>
      </c>
    </row>
    <row r="12" spans="1:15" x14ac:dyDescent="0.2">
      <c r="A12" s="7" t="s">
        <v>11</v>
      </c>
      <c r="B12" s="7" t="s">
        <v>9</v>
      </c>
      <c r="C12" s="10" t="s">
        <v>32</v>
      </c>
      <c r="D12" s="7" t="s">
        <v>40</v>
      </c>
      <c r="E12" s="7">
        <v>634</v>
      </c>
      <c r="F12" s="8" t="s">
        <v>45</v>
      </c>
      <c r="G12" s="8" t="s">
        <v>45</v>
      </c>
      <c r="H12" s="7">
        <v>1</v>
      </c>
      <c r="I12" s="7">
        <v>10</v>
      </c>
      <c r="J12" s="7">
        <v>20</v>
      </c>
      <c r="K12" s="7">
        <f t="shared" si="0"/>
        <v>480</v>
      </c>
      <c r="L12" s="7">
        <v>15</v>
      </c>
      <c r="M12" s="7">
        <f t="shared" si="1"/>
        <v>7200</v>
      </c>
      <c r="N12" s="4">
        <f t="shared" si="2"/>
        <v>5400</v>
      </c>
      <c r="O12" s="9" t="s">
        <v>55</v>
      </c>
    </row>
    <row r="13" spans="1:15" x14ac:dyDescent="0.2">
      <c r="A13" s="7" t="s">
        <v>11</v>
      </c>
      <c r="B13" s="7" t="s">
        <v>9</v>
      </c>
      <c r="C13" s="10" t="s">
        <v>33</v>
      </c>
      <c r="D13" s="7" t="s">
        <v>40</v>
      </c>
      <c r="E13" s="7">
        <v>635</v>
      </c>
      <c r="F13" s="8" t="s">
        <v>45</v>
      </c>
      <c r="G13" s="8" t="s">
        <v>45</v>
      </c>
      <c r="H13" s="7">
        <v>1</v>
      </c>
      <c r="I13" s="7">
        <v>10</v>
      </c>
      <c r="J13" s="7">
        <v>20</v>
      </c>
      <c r="K13" s="7">
        <f t="shared" si="0"/>
        <v>480</v>
      </c>
      <c r="L13" s="7">
        <v>15</v>
      </c>
      <c r="M13" s="7">
        <f t="shared" si="1"/>
        <v>7200</v>
      </c>
      <c r="N13" s="4">
        <f t="shared" si="2"/>
        <v>5400</v>
      </c>
      <c r="O13" s="9" t="s">
        <v>56</v>
      </c>
    </row>
    <row r="14" spans="1:15" x14ac:dyDescent="0.2">
      <c r="A14" s="7" t="s">
        <v>11</v>
      </c>
      <c r="B14" s="7" t="s">
        <v>9</v>
      </c>
      <c r="C14" s="10" t="s">
        <v>34</v>
      </c>
      <c r="D14" s="7" t="s">
        <v>40</v>
      </c>
      <c r="E14" s="7">
        <v>636</v>
      </c>
      <c r="F14" s="8" t="s">
        <v>45</v>
      </c>
      <c r="G14" s="8" t="s">
        <v>45</v>
      </c>
      <c r="H14" s="7">
        <v>1</v>
      </c>
      <c r="I14" s="7">
        <v>10</v>
      </c>
      <c r="J14" s="7">
        <v>20</v>
      </c>
      <c r="K14" s="7">
        <f t="shared" si="0"/>
        <v>480</v>
      </c>
      <c r="L14" s="7">
        <v>15</v>
      </c>
      <c r="M14" s="7">
        <f t="shared" si="1"/>
        <v>7200</v>
      </c>
      <c r="N14" s="4">
        <f t="shared" si="2"/>
        <v>5400</v>
      </c>
      <c r="O14" s="9" t="s">
        <v>57</v>
      </c>
    </row>
    <row r="15" spans="1:15" x14ac:dyDescent="0.2">
      <c r="A15" s="7" t="s">
        <v>11</v>
      </c>
      <c r="B15" s="7" t="s">
        <v>9</v>
      </c>
      <c r="C15" s="10" t="s">
        <v>35</v>
      </c>
      <c r="D15" s="7" t="s">
        <v>40</v>
      </c>
      <c r="E15" s="7">
        <v>637</v>
      </c>
      <c r="F15" s="8" t="s">
        <v>45</v>
      </c>
      <c r="G15" s="8" t="s">
        <v>45</v>
      </c>
      <c r="H15" s="7">
        <v>1</v>
      </c>
      <c r="I15" s="7">
        <v>10</v>
      </c>
      <c r="J15" s="7">
        <v>20</v>
      </c>
      <c r="K15" s="7">
        <f t="shared" si="0"/>
        <v>480</v>
      </c>
      <c r="L15" s="7">
        <v>15</v>
      </c>
      <c r="M15" s="7">
        <f t="shared" si="1"/>
        <v>7200</v>
      </c>
      <c r="N15" s="4">
        <f t="shared" si="2"/>
        <v>5400</v>
      </c>
      <c r="O15" s="9" t="s">
        <v>58</v>
      </c>
    </row>
    <row r="16" spans="1:15" ht="25.5" x14ac:dyDescent="0.2">
      <c r="A16" s="7" t="s">
        <v>11</v>
      </c>
      <c r="B16" s="7" t="s">
        <v>9</v>
      </c>
      <c r="C16" s="10" t="s">
        <v>36</v>
      </c>
      <c r="D16" s="7" t="s">
        <v>40</v>
      </c>
      <c r="E16" s="7">
        <v>638</v>
      </c>
      <c r="F16" s="8" t="s">
        <v>45</v>
      </c>
      <c r="G16" s="8" t="s">
        <v>45</v>
      </c>
      <c r="H16" s="7">
        <v>1</v>
      </c>
      <c r="I16" s="7">
        <v>10</v>
      </c>
      <c r="J16" s="7">
        <v>20</v>
      </c>
      <c r="K16" s="7">
        <f t="shared" si="0"/>
        <v>480</v>
      </c>
      <c r="L16" s="7">
        <v>15</v>
      </c>
      <c r="M16" s="7">
        <f t="shared" si="1"/>
        <v>7200</v>
      </c>
      <c r="N16" s="4">
        <f t="shared" si="2"/>
        <v>5400</v>
      </c>
      <c r="O16" s="9" t="s">
        <v>59</v>
      </c>
    </row>
    <row r="17" spans="1:15" ht="25.5" x14ac:dyDescent="0.2">
      <c r="A17" s="7" t="s">
        <v>11</v>
      </c>
      <c r="B17" s="7" t="s">
        <v>9</v>
      </c>
      <c r="C17" s="10" t="s">
        <v>37</v>
      </c>
      <c r="D17" s="7" t="s">
        <v>40</v>
      </c>
      <c r="E17" s="7">
        <v>639</v>
      </c>
      <c r="F17" s="8" t="s">
        <v>45</v>
      </c>
      <c r="G17" s="8" t="s">
        <v>45</v>
      </c>
      <c r="H17" s="7">
        <v>1</v>
      </c>
      <c r="I17" s="7">
        <v>10</v>
      </c>
      <c r="J17" s="7">
        <v>20</v>
      </c>
      <c r="K17" s="7">
        <f t="shared" si="0"/>
        <v>480</v>
      </c>
      <c r="L17" s="7">
        <v>15</v>
      </c>
      <c r="M17" s="7">
        <f t="shared" si="1"/>
        <v>7200</v>
      </c>
      <c r="N17" s="4">
        <f t="shared" si="2"/>
        <v>5400</v>
      </c>
      <c r="O17" s="9" t="s">
        <v>60</v>
      </c>
    </row>
    <row r="18" spans="1:15" ht="25.5" x14ac:dyDescent="0.2">
      <c r="A18" s="7" t="s">
        <v>11</v>
      </c>
      <c r="B18" s="7" t="s">
        <v>9</v>
      </c>
      <c r="C18" s="10" t="s">
        <v>38</v>
      </c>
      <c r="D18" s="7" t="s">
        <v>40</v>
      </c>
      <c r="E18" s="7">
        <v>640</v>
      </c>
      <c r="F18" s="8" t="s">
        <v>45</v>
      </c>
      <c r="G18" s="8" t="s">
        <v>45</v>
      </c>
      <c r="H18" s="7">
        <v>1</v>
      </c>
      <c r="I18" s="7">
        <v>10</v>
      </c>
      <c r="J18" s="7">
        <v>20</v>
      </c>
      <c r="K18" s="7">
        <f t="shared" si="0"/>
        <v>480</v>
      </c>
      <c r="L18" s="7">
        <v>15</v>
      </c>
      <c r="M18" s="7">
        <f t="shared" si="1"/>
        <v>7200</v>
      </c>
      <c r="N18" s="4">
        <f t="shared" si="2"/>
        <v>5400</v>
      </c>
      <c r="O18" s="9" t="s">
        <v>61</v>
      </c>
    </row>
    <row r="19" spans="1:15" ht="25.5" x14ac:dyDescent="0.2">
      <c r="A19" s="7" t="s">
        <v>11</v>
      </c>
      <c r="B19" s="7" t="s">
        <v>9</v>
      </c>
      <c r="C19" s="10" t="s">
        <v>39</v>
      </c>
      <c r="D19" s="7" t="s">
        <v>40</v>
      </c>
      <c r="E19" s="7">
        <v>641</v>
      </c>
      <c r="F19" s="8" t="s">
        <v>45</v>
      </c>
      <c r="G19" s="8" t="s">
        <v>45</v>
      </c>
      <c r="H19" s="7">
        <v>1</v>
      </c>
      <c r="I19" s="7">
        <v>10</v>
      </c>
      <c r="J19" s="7">
        <v>20</v>
      </c>
      <c r="K19" s="7">
        <f t="shared" si="0"/>
        <v>480</v>
      </c>
      <c r="L19" s="7">
        <v>15</v>
      </c>
      <c r="M19" s="7">
        <f t="shared" si="1"/>
        <v>7200</v>
      </c>
      <c r="N19" s="4">
        <f t="shared" si="2"/>
        <v>5400</v>
      </c>
      <c r="O19" s="9" t="s">
        <v>62</v>
      </c>
    </row>
  </sheetData>
  <autoFilter ref="A1:O10"/>
  <hyperlinks>
    <hyperlink ref="G11" r:id="rId1"/>
    <hyperlink ref="G10" r:id="rId2"/>
    <hyperlink ref="G9" r:id="rId3"/>
    <hyperlink ref="G8" r:id="rId4"/>
    <hyperlink ref="G7" r:id="rId5"/>
    <hyperlink ref="G6" r:id="rId6"/>
    <hyperlink ref="G5" r:id="rId7"/>
    <hyperlink ref="G4" r:id="rId8"/>
    <hyperlink ref="G3" r:id="rId9"/>
    <hyperlink ref="G2" r:id="rId10"/>
    <hyperlink ref="G12" r:id="rId11"/>
    <hyperlink ref="G13" r:id="rId12"/>
    <hyperlink ref="G14" r:id="rId13"/>
    <hyperlink ref="G15" r:id="rId14"/>
    <hyperlink ref="G16" r:id="rId15"/>
    <hyperlink ref="G17" r:id="rId16"/>
    <hyperlink ref="G18" r:id="rId17"/>
    <hyperlink ref="G19" r:id="rId18"/>
    <hyperlink ref="F2" r:id="rId19"/>
    <hyperlink ref="F3:F19" r:id="rId20" display="Ссылка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2026-03-03T13:37:48Z</dcterms:modified>
</cp:coreProperties>
</file>