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Мониторы" sheetId="1" r:id="rId1"/>
  </sheets>
  <definedNames>
    <definedName name="_xlnm._FilterDatabase" localSheetId="0" hidden="1">Мониторы!$A$1:$R$2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Q3" i="1" s="1"/>
  <c r="R3" i="1" s="1"/>
  <c r="O5" i="1"/>
  <c r="Q5" i="1" s="1"/>
  <c r="R5" i="1" s="1"/>
  <c r="O4" i="1" l="1"/>
  <c r="Q4" i="1" s="1"/>
  <c r="R4" i="1" s="1"/>
  <c r="O2" i="1" l="1"/>
  <c r="Q2" i="1" l="1"/>
  <c r="R2" i="1" s="1"/>
</calcChain>
</file>

<file path=xl/sharedStrings.xml><?xml version="1.0" encoding="utf-8"?>
<sst xmlns="http://schemas.openxmlformats.org/spreadsheetml/2006/main" count="72" uniqueCount="35">
  <si>
    <t>Город</t>
  </si>
  <si>
    <t>Фото</t>
  </si>
  <si>
    <t>Способ показа</t>
  </si>
  <si>
    <t>Ролик, сек.</t>
  </si>
  <si>
    <t>Период, дней</t>
  </si>
  <si>
    <t>Ссылка</t>
  </si>
  <si>
    <t>Локация</t>
  </si>
  <si>
    <t>Адрес</t>
  </si>
  <si>
    <t>Карта</t>
  </si>
  <si>
    <t>Расположение конструкции</t>
  </si>
  <si>
    <t>Сторона</t>
  </si>
  <si>
    <t>А</t>
  </si>
  <si>
    <t>Координаты</t>
  </si>
  <si>
    <t>Зал ожидания</t>
  </si>
  <si>
    <t>Автовокзал</t>
  </si>
  <si>
    <t>Оренбург</t>
  </si>
  <si>
    <t xml:space="preserve"> ул. Элеваторная, д.2</t>
  </si>
  <si>
    <t>ул. Терешковой,   д.10к1</t>
  </si>
  <si>
    <t>0,9х0,6</t>
  </si>
  <si>
    <t>51.773649, 55.074190</t>
  </si>
  <si>
    <t>51.776995, 55.104667</t>
  </si>
  <si>
    <t>Вид рекламы</t>
  </si>
  <si>
    <t>Реклама на видеоэкране</t>
  </si>
  <si>
    <t>Размеры, м.</t>
  </si>
  <si>
    <t>Статичная картинка, видеоролик</t>
  </si>
  <si>
    <t>Количество конструкций</t>
  </si>
  <si>
    <t xml:space="preserve"> Выходов в час на 1 экране</t>
  </si>
  <si>
    <t>График работы</t>
  </si>
  <si>
    <t>ПН-ВС: 06:00 - 23:00</t>
  </si>
  <si>
    <t>Выходов в сутки на 1 экране</t>
  </si>
  <si>
    <t>Выходов за период на 1 экране</t>
  </si>
  <si>
    <t>Стоимость за период на 1 экране</t>
  </si>
  <si>
    <t>Код</t>
  </si>
  <si>
    <t>БТЦВ-1</t>
  </si>
  <si>
    <t>БТЦВ-2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</si>
</sst>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ogQ2YQNVf9phPg" TargetMode="External"/><Relationship Id="rId3" Type="http://schemas.openxmlformats.org/officeDocument/2006/relationships/hyperlink" Target="https://yandex.ru/maps/-/CHFbNNKD" TargetMode="External"/><Relationship Id="rId7" Type="http://schemas.openxmlformats.org/officeDocument/2006/relationships/hyperlink" Target="https://disk.yandex.ru/d/8HYzz1JMjxkObQ" TargetMode="External"/><Relationship Id="rId2" Type="http://schemas.openxmlformats.org/officeDocument/2006/relationships/hyperlink" Target="https://disk.yandex.ru/d/8HYzz1JMjxkObQ" TargetMode="External"/><Relationship Id="rId1" Type="http://schemas.openxmlformats.org/officeDocument/2006/relationships/hyperlink" Target="https://yandex.ru/maps/-/CHFbNMZq" TargetMode="External"/><Relationship Id="rId6" Type="http://schemas.openxmlformats.org/officeDocument/2006/relationships/hyperlink" Target="https://yandex.ru/maps/-/CHFbNMZq" TargetMode="External"/><Relationship Id="rId5" Type="http://schemas.openxmlformats.org/officeDocument/2006/relationships/hyperlink" Target="https://yandex.ru/maps/-/CHFbNNKD" TargetMode="External"/><Relationship Id="rId4" Type="http://schemas.openxmlformats.org/officeDocument/2006/relationships/hyperlink" Target="https://disk.yandex.ru/d/ogQ2YQNVf9phP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2.28515625" style="1" customWidth="1"/>
    <col min="4" max="4" width="20.5703125" style="1" customWidth="1"/>
    <col min="5" max="5" width="10" style="1" customWidth="1"/>
    <col min="6" max="6" width="17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20.5703125" style="1" customWidth="1"/>
    <col min="13" max="13" width="21.14062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26.7109375" style="1" customWidth="1"/>
    <col min="19" max="19" width="8.7109375" style="1" customWidth="1"/>
    <col min="20" max="20" width="19" style="1" customWidth="1"/>
    <col min="21" max="16384" width="9.140625" style="1"/>
  </cols>
  <sheetData>
    <row r="1" spans="1:20" ht="25.5" x14ac:dyDescent="0.2">
      <c r="A1" s="5" t="s">
        <v>0</v>
      </c>
      <c r="B1" s="5" t="s">
        <v>21</v>
      </c>
      <c r="C1" s="5" t="s">
        <v>6</v>
      </c>
      <c r="D1" s="5" t="s">
        <v>7</v>
      </c>
      <c r="E1" s="5" t="s">
        <v>8</v>
      </c>
      <c r="F1" s="6" t="s">
        <v>9</v>
      </c>
      <c r="G1" s="6" t="s">
        <v>1</v>
      </c>
      <c r="H1" s="6" t="s">
        <v>23</v>
      </c>
      <c r="I1" s="6" t="s">
        <v>10</v>
      </c>
      <c r="J1" s="5" t="s">
        <v>2</v>
      </c>
      <c r="K1" s="5" t="s">
        <v>25</v>
      </c>
      <c r="L1" s="7" t="s">
        <v>3</v>
      </c>
      <c r="M1" s="7" t="s">
        <v>26</v>
      </c>
      <c r="N1" s="7" t="s">
        <v>27</v>
      </c>
      <c r="O1" s="8" t="s">
        <v>29</v>
      </c>
      <c r="P1" s="9" t="s">
        <v>4</v>
      </c>
      <c r="Q1" s="9" t="s">
        <v>30</v>
      </c>
      <c r="R1" s="10" t="s">
        <v>31</v>
      </c>
      <c r="S1" s="11" t="s">
        <v>32</v>
      </c>
      <c r="T1" s="5" t="s">
        <v>12</v>
      </c>
    </row>
    <row r="2" spans="1:20" s="3" customFormat="1" ht="25.5" x14ac:dyDescent="0.2">
      <c r="A2" s="12" t="s">
        <v>15</v>
      </c>
      <c r="B2" s="12" t="s">
        <v>22</v>
      </c>
      <c r="C2" s="12" t="s">
        <v>14</v>
      </c>
      <c r="D2" s="13" t="s">
        <v>16</v>
      </c>
      <c r="E2" s="16" t="s">
        <v>5</v>
      </c>
      <c r="F2" s="13" t="s">
        <v>13</v>
      </c>
      <c r="G2" s="16" t="s">
        <v>1</v>
      </c>
      <c r="H2" s="12" t="s">
        <v>18</v>
      </c>
      <c r="I2" s="12" t="s">
        <v>11</v>
      </c>
      <c r="J2" s="12" t="s">
        <v>24</v>
      </c>
      <c r="K2" s="12">
        <v>1</v>
      </c>
      <c r="L2" s="14">
        <v>5</v>
      </c>
      <c r="M2" s="14">
        <v>12</v>
      </c>
      <c r="N2" s="14" t="s">
        <v>28</v>
      </c>
      <c r="O2" s="15">
        <f>M2*17</f>
        <v>204</v>
      </c>
      <c r="P2" s="15">
        <v>15</v>
      </c>
      <c r="Q2" s="15">
        <f>O2*P2</f>
        <v>3060</v>
      </c>
      <c r="R2" s="4">
        <f>0.5*Q2*L2</f>
        <v>7650</v>
      </c>
      <c r="S2" s="13" t="s">
        <v>33</v>
      </c>
      <c r="T2" s="13" t="s">
        <v>19</v>
      </c>
    </row>
    <row r="3" spans="1:20" s="3" customFormat="1" ht="25.5" x14ac:dyDescent="0.2">
      <c r="A3" s="12" t="s">
        <v>15</v>
      </c>
      <c r="B3" s="12" t="s">
        <v>22</v>
      </c>
      <c r="C3" s="12" t="s">
        <v>14</v>
      </c>
      <c r="D3" s="13" t="s">
        <v>16</v>
      </c>
      <c r="E3" s="16" t="s">
        <v>5</v>
      </c>
      <c r="F3" s="13" t="s">
        <v>13</v>
      </c>
      <c r="G3" s="16" t="s">
        <v>1</v>
      </c>
      <c r="H3" s="12" t="s">
        <v>18</v>
      </c>
      <c r="I3" s="12" t="s">
        <v>11</v>
      </c>
      <c r="J3" s="12" t="s">
        <v>24</v>
      </c>
      <c r="K3" s="12">
        <v>1</v>
      </c>
      <c r="L3" s="14">
        <v>5</v>
      </c>
      <c r="M3" s="14">
        <v>12</v>
      </c>
      <c r="N3" s="14" t="s">
        <v>28</v>
      </c>
      <c r="O3" s="15">
        <f>M3*17</f>
        <v>204</v>
      </c>
      <c r="P3" s="15">
        <v>30</v>
      </c>
      <c r="Q3" s="15">
        <f>O3*P3</f>
        <v>6120</v>
      </c>
      <c r="R3" s="4">
        <f>0.5*Q3*L3</f>
        <v>15300</v>
      </c>
      <c r="S3" s="13" t="s">
        <v>33</v>
      </c>
      <c r="T3" s="13" t="s">
        <v>19</v>
      </c>
    </row>
    <row r="4" spans="1:20" s="3" customFormat="1" ht="25.5" x14ac:dyDescent="0.2">
      <c r="A4" s="12" t="s">
        <v>15</v>
      </c>
      <c r="B4" s="12" t="s">
        <v>22</v>
      </c>
      <c r="C4" s="12" t="s">
        <v>14</v>
      </c>
      <c r="D4" s="13" t="s">
        <v>17</v>
      </c>
      <c r="E4" s="16" t="s">
        <v>5</v>
      </c>
      <c r="F4" s="13" t="s">
        <v>13</v>
      </c>
      <c r="G4" s="16" t="s">
        <v>1</v>
      </c>
      <c r="H4" s="12" t="s">
        <v>18</v>
      </c>
      <c r="I4" s="12" t="s">
        <v>11</v>
      </c>
      <c r="J4" s="12" t="s">
        <v>24</v>
      </c>
      <c r="K4" s="12">
        <v>1</v>
      </c>
      <c r="L4" s="14">
        <v>5</v>
      </c>
      <c r="M4" s="14">
        <v>12</v>
      </c>
      <c r="N4" s="14" t="s">
        <v>28</v>
      </c>
      <c r="O4" s="15">
        <f>M4*17</f>
        <v>204</v>
      </c>
      <c r="P4" s="15">
        <v>15</v>
      </c>
      <c r="Q4" s="15">
        <f>O4*P4</f>
        <v>3060</v>
      </c>
      <c r="R4" s="4">
        <f>0.5*Q4*L4</f>
        <v>7650</v>
      </c>
      <c r="S4" s="13" t="s">
        <v>34</v>
      </c>
      <c r="T4" s="13" t="s">
        <v>20</v>
      </c>
    </row>
    <row r="5" spans="1:20" s="3" customFormat="1" ht="25.5" x14ac:dyDescent="0.2">
      <c r="A5" s="12" t="s">
        <v>15</v>
      </c>
      <c r="B5" s="12" t="s">
        <v>22</v>
      </c>
      <c r="C5" s="12" t="s">
        <v>14</v>
      </c>
      <c r="D5" s="13" t="s">
        <v>17</v>
      </c>
      <c r="E5" s="16" t="s">
        <v>5</v>
      </c>
      <c r="F5" s="13" t="s">
        <v>13</v>
      </c>
      <c r="G5" s="16" t="s">
        <v>1</v>
      </c>
      <c r="H5" s="12" t="s">
        <v>18</v>
      </c>
      <c r="I5" s="12" t="s">
        <v>11</v>
      </c>
      <c r="J5" s="12" t="s">
        <v>24</v>
      </c>
      <c r="K5" s="12">
        <v>1</v>
      </c>
      <c r="L5" s="14">
        <v>5</v>
      </c>
      <c r="M5" s="14">
        <v>12</v>
      </c>
      <c r="N5" s="14" t="s">
        <v>28</v>
      </c>
      <c r="O5" s="15">
        <f>M5*17</f>
        <v>204</v>
      </c>
      <c r="P5" s="15">
        <v>30</v>
      </c>
      <c r="Q5" s="15">
        <f>O5*P5</f>
        <v>6120</v>
      </c>
      <c r="R5" s="4">
        <f>0.5*Q5*L5</f>
        <v>15300</v>
      </c>
      <c r="S5" s="13" t="s">
        <v>34</v>
      </c>
      <c r="T5" s="13" t="s">
        <v>20</v>
      </c>
    </row>
    <row r="6" spans="1:20" s="2" customFormat="1" x14ac:dyDescent="0.2"/>
  </sheetData>
  <autoFilter ref="A1:T2"/>
  <hyperlinks>
    <hyperlink ref="E2" r:id="rId1"/>
    <hyperlink ref="G2" r:id="rId2"/>
    <hyperlink ref="E4" r:id="rId3"/>
    <hyperlink ref="G4" r:id="rId4"/>
    <hyperlink ref="E5" r:id="rId5"/>
    <hyperlink ref="E3" r:id="rId6"/>
    <hyperlink ref="G3" r:id="rId7"/>
    <hyperlink ref="G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2026-02-18T21:11:37Z</dcterms:modified>
</cp:coreProperties>
</file>